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5480" windowHeight="1054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V35" i="1"/>
  <c r="Q35"/>
  <c r="C35"/>
  <c r="D35"/>
  <c r="E35"/>
  <c r="F35"/>
  <c r="G35"/>
  <c r="H35"/>
  <c r="J35"/>
  <c r="O35"/>
  <c r="K35"/>
  <c r="L35"/>
  <c r="M35"/>
  <c r="N35"/>
  <c r="S35"/>
  <c r="P35"/>
  <c r="U35"/>
  <c r="T35"/>
  <c r="W35" s="1"/>
</calcChain>
</file>

<file path=xl/sharedStrings.xml><?xml version="1.0" encoding="utf-8"?>
<sst xmlns="http://schemas.openxmlformats.org/spreadsheetml/2006/main" count="72" uniqueCount="52">
  <si>
    <t>№ п/п</t>
  </si>
  <si>
    <t>Адрес</t>
  </si>
  <si>
    <t>Вид работ</t>
  </si>
  <si>
    <t>Ореховый пр.45-1</t>
  </si>
  <si>
    <t>Ограждение</t>
  </si>
  <si>
    <t>Мусы Джалиля ул. 32-2</t>
  </si>
  <si>
    <t>Мусы Джалиля ул. 2-1</t>
  </si>
  <si>
    <t>Ореховый б-р 39-1</t>
  </si>
  <si>
    <t>Установка лавочек на территории района</t>
  </si>
  <si>
    <t>Установка урн на территории района</t>
  </si>
  <si>
    <t>Задонский пр-д 36-2 (ГОУ СОШ №985)</t>
  </si>
  <si>
    <t>Лестницы</t>
  </si>
  <si>
    <t>Ореховый пр-д 39-2</t>
  </si>
  <si>
    <t>ИДН</t>
  </si>
  <si>
    <t>Прочие</t>
  </si>
  <si>
    <t>Мусы Джалиля ул. 34-2, Мусы Джалиля 32-2</t>
  </si>
  <si>
    <t>Задонский пр-д 22 (памятник 1812г)</t>
  </si>
  <si>
    <t>Благоустройство</t>
  </si>
  <si>
    <t>Материальная помощь льготным категориям граждан</t>
  </si>
  <si>
    <t>Кустанайская ул. 39-1</t>
  </si>
  <si>
    <t>Кустанайская ул. 4-1</t>
  </si>
  <si>
    <t>Кустанайская ул. 6-2</t>
  </si>
  <si>
    <t>Мусы Джалиля ул. 4-2</t>
  </si>
  <si>
    <t>Мусы Джалиля ул. 6-1</t>
  </si>
  <si>
    <t>Мусы Джалиля ул. 30-1</t>
  </si>
  <si>
    <t>Мусы Джалиля ул. 36-1</t>
  </si>
  <si>
    <t>Мусы Джалиля ул. 42-1</t>
  </si>
  <si>
    <t>Ореховый пр-д 35-1</t>
  </si>
  <si>
    <t>Ореховый б-р 63</t>
  </si>
  <si>
    <t>Шипиловская ул. 48-2</t>
  </si>
  <si>
    <t>Ореховый б-р 65-67</t>
  </si>
  <si>
    <t>Мусы Джалиля ул. 6-4 (ГОУ СОШ №944, ГОУ ДС №1743)</t>
  </si>
  <si>
    <t>Мусы Джалиля ул. 6-3 (ГБОУ №534)</t>
  </si>
  <si>
    <t>Бортовой камень</t>
  </si>
  <si>
    <t>Мусы Джалиля ул. 34-2</t>
  </si>
  <si>
    <t>Территория района</t>
  </si>
  <si>
    <t>Итого:</t>
  </si>
  <si>
    <t>Итого руб</t>
  </si>
  <si>
    <t>кв.м</t>
  </si>
  <si>
    <t>п.м.</t>
  </si>
  <si>
    <t>п.м</t>
  </si>
  <si>
    <t>шт.</t>
  </si>
  <si>
    <t>Лавочки</t>
  </si>
  <si>
    <t>Урны</t>
  </si>
  <si>
    <t>АБП (ремонт АБП, ремонт пешеходных дорожек с заменой бортового камня)</t>
  </si>
  <si>
    <t>Установка откидных пандусов</t>
  </si>
  <si>
    <t>Сумма руб</t>
  </si>
  <si>
    <t>Шипиловская ул. 64</t>
  </si>
  <si>
    <t>Установка беседок</t>
  </si>
  <si>
    <t>Установка КПУ</t>
  </si>
  <si>
    <t>Глава управы района Зябликово ______________Е.С. Хромова</t>
  </si>
  <si>
    <t xml:space="preserve">                                   Приложение к решению Совета депутатов муниципального собрания от 20.03.2013 №МЗБ-03-29/13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</si>
</sst>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#,##0.00_р_."/>
  </numFmts>
  <fonts count="7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16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3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3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3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3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43" fontId="3" fillId="0" borderId="3" xfId="0" applyNumberFormat="1" applyFont="1" applyBorder="1" applyAlignment="1">
      <alignment horizontal="center" vertical="center"/>
    </xf>
    <xf numFmtId="43" fontId="3" fillId="0" borderId="2" xfId="0" applyNumberFormat="1" applyFont="1" applyBorder="1" applyAlignment="1">
      <alignment horizontal="center" vertical="center"/>
    </xf>
    <xf numFmtId="43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6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3" fontId="3" fillId="0" borderId="1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1"/>
  <sheetViews>
    <sheetView tabSelected="1" zoomScale="53" zoomScaleNormal="53" workbookViewId="0">
      <selection sqref="A1:W1"/>
    </sheetView>
  </sheetViews>
  <sheetFormatPr defaultRowHeight="15"/>
  <cols>
    <col min="1" max="1" width="6.28515625" bestFit="1" customWidth="1"/>
    <col min="2" max="2" width="42.140625" customWidth="1"/>
    <col min="3" max="3" width="6.42578125" bestFit="1" customWidth="1"/>
    <col min="4" max="4" width="12.5703125" bestFit="1" customWidth="1"/>
    <col min="5" max="5" width="4.5703125" bestFit="1" customWidth="1"/>
    <col min="6" max="6" width="17.28515625" bestFit="1" customWidth="1"/>
    <col min="7" max="7" width="6.42578125" bestFit="1" customWidth="1"/>
    <col min="8" max="8" width="13.42578125" bestFit="1" customWidth="1"/>
    <col min="9" max="9" width="7.42578125" bestFit="1" customWidth="1"/>
    <col min="10" max="10" width="11.140625" bestFit="1" customWidth="1"/>
    <col min="11" max="11" width="4.42578125" bestFit="1" customWidth="1"/>
    <col min="12" max="12" width="12.7109375" bestFit="1" customWidth="1"/>
    <col min="13" max="13" width="5.42578125" bestFit="1" customWidth="1"/>
    <col min="14" max="14" width="15" bestFit="1" customWidth="1"/>
    <col min="15" max="15" width="6.42578125" bestFit="1" customWidth="1"/>
    <col min="16" max="16" width="12.140625" bestFit="1" customWidth="1"/>
    <col min="17" max="18" width="12.140625" customWidth="1"/>
    <col min="19" max="19" width="11.140625" bestFit="1" customWidth="1"/>
    <col min="20" max="20" width="16" customWidth="1"/>
    <col min="21" max="21" width="13" bestFit="1" customWidth="1"/>
    <col min="22" max="22" width="13" customWidth="1"/>
    <col min="23" max="23" width="12.5703125" bestFit="1" customWidth="1"/>
  </cols>
  <sheetData>
    <row r="1" spans="1:23" ht="21">
      <c r="A1" s="34" t="s">
        <v>51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>
      <c r="A2" s="41" t="s">
        <v>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3">
      <c r="A3" s="31" t="s">
        <v>0</v>
      </c>
      <c r="B3" s="31" t="s">
        <v>1</v>
      </c>
      <c r="C3" s="28" t="s">
        <v>2</v>
      </c>
      <c r="D3" s="42"/>
      <c r="E3" s="42"/>
      <c r="F3" s="42"/>
      <c r="G3" s="42"/>
      <c r="H3" s="42"/>
      <c r="I3" s="42"/>
      <c r="J3" s="37"/>
      <c r="K3" s="28" t="s">
        <v>2</v>
      </c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30"/>
    </row>
    <row r="4" spans="1:23">
      <c r="A4" s="32"/>
      <c r="B4" s="32"/>
      <c r="C4" s="28" t="s">
        <v>17</v>
      </c>
      <c r="D4" s="42"/>
      <c r="E4" s="42"/>
      <c r="F4" s="42"/>
      <c r="G4" s="42"/>
      <c r="H4" s="42"/>
      <c r="I4" s="42"/>
      <c r="J4" s="37"/>
      <c r="K4" s="28" t="s">
        <v>17</v>
      </c>
      <c r="L4" s="29"/>
      <c r="M4" s="29"/>
      <c r="N4" s="29"/>
      <c r="O4" s="29"/>
      <c r="P4" s="29"/>
      <c r="Q4" s="29"/>
      <c r="R4" s="29"/>
      <c r="S4" s="30"/>
      <c r="T4" s="26" t="s">
        <v>14</v>
      </c>
      <c r="U4" s="27"/>
      <c r="V4" s="27"/>
      <c r="W4" s="27"/>
    </row>
    <row r="5" spans="1:23" ht="79.5" customHeight="1">
      <c r="A5" s="32"/>
      <c r="B5" s="32"/>
      <c r="C5" s="38" t="s">
        <v>44</v>
      </c>
      <c r="D5" s="39"/>
      <c r="E5" s="28" t="s">
        <v>33</v>
      </c>
      <c r="F5" s="37"/>
      <c r="G5" s="28" t="s">
        <v>4</v>
      </c>
      <c r="H5" s="37"/>
      <c r="I5" s="28" t="s">
        <v>11</v>
      </c>
      <c r="J5" s="37"/>
      <c r="K5" s="28" t="s">
        <v>42</v>
      </c>
      <c r="L5" s="37"/>
      <c r="M5" s="28" t="s">
        <v>43</v>
      </c>
      <c r="N5" s="37"/>
      <c r="O5" s="26" t="s">
        <v>13</v>
      </c>
      <c r="P5" s="26"/>
      <c r="Q5" s="28" t="s">
        <v>48</v>
      </c>
      <c r="R5" s="37"/>
      <c r="S5" s="1" t="s">
        <v>14</v>
      </c>
      <c r="T5" s="2" t="s">
        <v>18</v>
      </c>
      <c r="U5" s="2" t="s">
        <v>45</v>
      </c>
      <c r="V5" s="2" t="s">
        <v>49</v>
      </c>
      <c r="W5" s="1" t="s">
        <v>37</v>
      </c>
    </row>
    <row r="6" spans="1:23">
      <c r="A6" s="33"/>
      <c r="B6" s="33"/>
      <c r="C6" s="1" t="s">
        <v>38</v>
      </c>
      <c r="D6" s="1" t="s">
        <v>46</v>
      </c>
      <c r="E6" s="1" t="s">
        <v>39</v>
      </c>
      <c r="F6" s="1" t="s">
        <v>46</v>
      </c>
      <c r="G6" s="1" t="s">
        <v>40</v>
      </c>
      <c r="H6" s="1" t="s">
        <v>46</v>
      </c>
      <c r="I6" s="1" t="s">
        <v>41</v>
      </c>
      <c r="J6" s="1" t="s">
        <v>46</v>
      </c>
      <c r="K6" s="1" t="s">
        <v>41</v>
      </c>
      <c r="L6" s="1" t="s">
        <v>46</v>
      </c>
      <c r="M6" s="1" t="s">
        <v>41</v>
      </c>
      <c r="N6" s="1" t="s">
        <v>46</v>
      </c>
      <c r="O6" s="1" t="s">
        <v>41</v>
      </c>
      <c r="P6" s="1" t="s">
        <v>46</v>
      </c>
      <c r="Q6" s="1" t="s">
        <v>41</v>
      </c>
      <c r="R6" s="1" t="s">
        <v>46</v>
      </c>
      <c r="S6" s="1" t="s">
        <v>46</v>
      </c>
      <c r="T6" s="1" t="s">
        <v>46</v>
      </c>
      <c r="U6" s="1" t="s">
        <v>46</v>
      </c>
      <c r="V6" s="1" t="s">
        <v>46</v>
      </c>
      <c r="W6" s="1" t="s">
        <v>46</v>
      </c>
    </row>
    <row r="7" spans="1:23" ht="29.25" customHeight="1">
      <c r="A7" s="1"/>
      <c r="B7" s="19" t="s">
        <v>31</v>
      </c>
      <c r="C7" s="3">
        <v>104.4</v>
      </c>
      <c r="D7" s="4">
        <v>286061.82</v>
      </c>
      <c r="E7" s="5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3"/>
    </row>
    <row r="8" spans="1:23">
      <c r="A8" s="1">
        <v>2</v>
      </c>
      <c r="B8" s="20" t="s">
        <v>5</v>
      </c>
      <c r="C8" s="3"/>
      <c r="D8" s="4"/>
      <c r="E8" s="5"/>
      <c r="F8" s="4"/>
      <c r="G8" s="5">
        <v>164.4</v>
      </c>
      <c r="H8" s="4">
        <v>280704.83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3"/>
    </row>
    <row r="9" spans="1:23">
      <c r="A9" s="1">
        <v>3</v>
      </c>
      <c r="B9" s="20" t="s">
        <v>3</v>
      </c>
      <c r="C9" s="3"/>
      <c r="D9" s="4"/>
      <c r="E9" s="5"/>
      <c r="F9" s="4"/>
      <c r="G9" s="5">
        <v>54</v>
      </c>
      <c r="H9" s="4">
        <v>92846.7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3"/>
    </row>
    <row r="10" spans="1:23">
      <c r="A10" s="1">
        <v>4</v>
      </c>
      <c r="B10" s="20" t="s">
        <v>6</v>
      </c>
      <c r="C10" s="3">
        <v>90</v>
      </c>
      <c r="D10" s="4">
        <v>215055.05</v>
      </c>
      <c r="E10" s="5"/>
      <c r="F10" s="4"/>
      <c r="G10" s="5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3"/>
    </row>
    <row r="11" spans="1:23">
      <c r="A11" s="1">
        <v>5</v>
      </c>
      <c r="B11" s="20" t="s">
        <v>7</v>
      </c>
      <c r="C11" s="3">
        <v>37.5</v>
      </c>
      <c r="D11" s="4">
        <v>78427.31</v>
      </c>
      <c r="E11" s="5"/>
      <c r="F11" s="4"/>
      <c r="G11" s="5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3"/>
    </row>
    <row r="12" spans="1:23">
      <c r="A12" s="1">
        <v>6</v>
      </c>
      <c r="B12" s="20" t="s">
        <v>8</v>
      </c>
      <c r="C12" s="3"/>
      <c r="D12" s="4"/>
      <c r="E12" s="5"/>
      <c r="F12" s="4"/>
      <c r="G12" s="5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3"/>
    </row>
    <row r="13" spans="1:23">
      <c r="A13" s="1">
        <v>7</v>
      </c>
      <c r="B13" s="20" t="s">
        <v>9</v>
      </c>
      <c r="C13" s="3"/>
      <c r="D13" s="4"/>
      <c r="E13" s="5"/>
      <c r="F13" s="4"/>
      <c r="G13" s="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3"/>
    </row>
    <row r="14" spans="1:23">
      <c r="A14" s="1">
        <v>8</v>
      </c>
      <c r="B14" s="20" t="s">
        <v>10</v>
      </c>
      <c r="C14" s="3"/>
      <c r="D14" s="4"/>
      <c r="E14" s="5"/>
      <c r="F14" s="4"/>
      <c r="G14" s="5"/>
      <c r="H14" s="4"/>
      <c r="I14" s="4">
        <v>1</v>
      </c>
      <c r="J14" s="4">
        <v>153699.28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3"/>
    </row>
    <row r="15" spans="1:23">
      <c r="A15" s="1">
        <v>9</v>
      </c>
      <c r="B15" s="20" t="s">
        <v>12</v>
      </c>
      <c r="C15" s="3"/>
      <c r="D15" s="4"/>
      <c r="E15" s="5"/>
      <c r="F15" s="4"/>
      <c r="G15" s="5"/>
      <c r="H15" s="3"/>
      <c r="I15" s="3"/>
      <c r="J15" s="3"/>
      <c r="K15" s="3"/>
      <c r="L15" s="3"/>
      <c r="M15" s="3"/>
      <c r="N15" s="3"/>
      <c r="O15" s="3">
        <v>2</v>
      </c>
      <c r="P15" s="4">
        <v>60000</v>
      </c>
      <c r="Q15" s="4"/>
      <c r="R15" s="4"/>
      <c r="S15" s="3"/>
      <c r="T15" s="3"/>
      <c r="U15" s="3"/>
      <c r="V15" s="3"/>
      <c r="W15" s="3"/>
    </row>
    <row r="16" spans="1:23">
      <c r="A16" s="1">
        <v>10</v>
      </c>
      <c r="B16" s="20" t="s">
        <v>15</v>
      </c>
      <c r="C16" s="3"/>
      <c r="D16" s="4"/>
      <c r="E16" s="5"/>
      <c r="F16" s="4"/>
      <c r="G16" s="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618364.73</v>
      </c>
      <c r="T16" s="3"/>
      <c r="U16" s="3"/>
      <c r="V16" s="3"/>
      <c r="W16" s="3"/>
    </row>
    <row r="17" spans="1:23">
      <c r="A17" s="1">
        <v>11</v>
      </c>
      <c r="B17" s="20" t="s">
        <v>16</v>
      </c>
      <c r="C17" s="3"/>
      <c r="D17" s="4"/>
      <c r="E17" s="5"/>
      <c r="F17" s="4"/>
      <c r="G17" s="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286061.82</v>
      </c>
      <c r="T17" s="3"/>
      <c r="U17" s="3"/>
      <c r="V17" s="3"/>
      <c r="W17" s="3"/>
    </row>
    <row r="18" spans="1:23">
      <c r="A18" s="1">
        <v>12</v>
      </c>
      <c r="B18" s="21" t="s">
        <v>30</v>
      </c>
      <c r="C18" s="6">
        <v>80</v>
      </c>
      <c r="D18" s="7">
        <v>98943.92</v>
      </c>
      <c r="E18" s="8"/>
      <c r="F18" s="7"/>
      <c r="G18" s="8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>
      <c r="A19" s="1">
        <v>13</v>
      </c>
      <c r="B19" s="20" t="s">
        <v>32</v>
      </c>
      <c r="C19" s="3">
        <v>257.39999999999998</v>
      </c>
      <c r="D19" s="4">
        <v>328916</v>
      </c>
      <c r="E19" s="5"/>
      <c r="F19" s="4"/>
      <c r="G19" s="5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s="1">
        <v>14</v>
      </c>
      <c r="B20" s="21" t="s">
        <v>34</v>
      </c>
      <c r="C20" s="6"/>
      <c r="D20" s="7"/>
      <c r="E20" s="8">
        <v>331</v>
      </c>
      <c r="F20" s="7">
        <v>333362.71999999997</v>
      </c>
      <c r="G20" s="8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3"/>
    </row>
    <row r="21" spans="1:23">
      <c r="A21" s="1">
        <v>15</v>
      </c>
      <c r="B21" s="22" t="s">
        <v>19</v>
      </c>
      <c r="C21" s="9"/>
      <c r="D21" s="10"/>
      <c r="E21" s="11"/>
      <c r="F21" s="10"/>
      <c r="G21" s="1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40">
        <v>989352</v>
      </c>
      <c r="V21" s="23"/>
      <c r="W21" s="12"/>
    </row>
    <row r="22" spans="1:23">
      <c r="A22" s="1">
        <v>16</v>
      </c>
      <c r="B22" s="22" t="s">
        <v>20</v>
      </c>
      <c r="C22" s="9"/>
      <c r="D22" s="10"/>
      <c r="E22" s="11"/>
      <c r="F22" s="10"/>
      <c r="G22" s="11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40"/>
      <c r="V22" s="10"/>
      <c r="W22" s="9"/>
    </row>
    <row r="23" spans="1:23">
      <c r="A23" s="1">
        <v>17</v>
      </c>
      <c r="B23" s="22" t="s">
        <v>21</v>
      </c>
      <c r="C23" s="9"/>
      <c r="D23" s="10"/>
      <c r="E23" s="11"/>
      <c r="F23" s="10"/>
      <c r="G23" s="11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40"/>
      <c r="V23" s="10"/>
      <c r="W23" s="9"/>
    </row>
    <row r="24" spans="1:23">
      <c r="A24" s="1">
        <v>18</v>
      </c>
      <c r="B24" s="22" t="s">
        <v>6</v>
      </c>
      <c r="C24" s="9"/>
      <c r="D24" s="10"/>
      <c r="E24" s="11"/>
      <c r="F24" s="10"/>
      <c r="G24" s="11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40"/>
      <c r="V24" s="10"/>
      <c r="W24" s="9"/>
    </row>
    <row r="25" spans="1:23">
      <c r="A25" s="1">
        <v>19</v>
      </c>
      <c r="B25" s="22" t="s">
        <v>22</v>
      </c>
      <c r="C25" s="9"/>
      <c r="D25" s="10"/>
      <c r="E25" s="11"/>
      <c r="F25" s="10"/>
      <c r="G25" s="11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40"/>
      <c r="V25" s="10"/>
      <c r="W25" s="9"/>
    </row>
    <row r="26" spans="1:23">
      <c r="A26" s="1">
        <v>20</v>
      </c>
      <c r="B26" s="22" t="s">
        <v>23</v>
      </c>
      <c r="C26" s="9"/>
      <c r="D26" s="10"/>
      <c r="E26" s="11"/>
      <c r="F26" s="10"/>
      <c r="G26" s="11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40"/>
      <c r="V26" s="10"/>
      <c r="W26" s="9"/>
    </row>
    <row r="27" spans="1:23">
      <c r="A27" s="1">
        <v>21</v>
      </c>
      <c r="B27" s="22" t="s">
        <v>24</v>
      </c>
      <c r="C27" s="9"/>
      <c r="D27" s="9"/>
      <c r="E27" s="11"/>
      <c r="F27" s="9"/>
      <c r="G27" s="11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40"/>
      <c r="V27" s="10"/>
      <c r="W27" s="9"/>
    </row>
    <row r="28" spans="1:23">
      <c r="A28" s="1">
        <v>22</v>
      </c>
      <c r="B28" s="22" t="s">
        <v>25</v>
      </c>
      <c r="C28" s="9"/>
      <c r="D28" s="9"/>
      <c r="E28" s="11"/>
      <c r="F28" s="9"/>
      <c r="G28" s="11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40"/>
      <c r="V28" s="10"/>
      <c r="W28" s="9"/>
    </row>
    <row r="29" spans="1:23">
      <c r="A29" s="1">
        <v>23</v>
      </c>
      <c r="B29" s="22" t="s">
        <v>26</v>
      </c>
      <c r="C29" s="9"/>
      <c r="D29" s="9"/>
      <c r="E29" s="11"/>
      <c r="F29" s="9"/>
      <c r="G29" s="11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40"/>
      <c r="V29" s="10"/>
      <c r="W29" s="9"/>
    </row>
    <row r="30" spans="1:23">
      <c r="A30" s="1">
        <v>24</v>
      </c>
      <c r="B30" s="22" t="s">
        <v>27</v>
      </c>
      <c r="C30" s="9"/>
      <c r="D30" s="9"/>
      <c r="E30" s="11"/>
      <c r="F30" s="9"/>
      <c r="G30" s="11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40"/>
      <c r="V30" s="10"/>
      <c r="W30" s="9"/>
    </row>
    <row r="31" spans="1:23">
      <c r="A31" s="1">
        <v>25</v>
      </c>
      <c r="B31" s="22" t="s">
        <v>28</v>
      </c>
      <c r="C31" s="9"/>
      <c r="D31" s="9"/>
      <c r="E31" s="11"/>
      <c r="F31" s="9"/>
      <c r="G31" s="11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40"/>
      <c r="V31" s="10"/>
      <c r="W31" s="9"/>
    </row>
    <row r="32" spans="1:23">
      <c r="A32" s="1">
        <v>26</v>
      </c>
      <c r="B32" s="22" t="s">
        <v>29</v>
      </c>
      <c r="C32" s="9"/>
      <c r="D32" s="9"/>
      <c r="E32" s="11"/>
      <c r="F32" s="9"/>
      <c r="G32" s="11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40"/>
      <c r="V32" s="24"/>
      <c r="W32" s="13"/>
    </row>
    <row r="33" spans="1:23">
      <c r="A33" s="1">
        <v>27</v>
      </c>
      <c r="B33" s="22" t="s">
        <v>47</v>
      </c>
      <c r="C33" s="9"/>
      <c r="D33" s="9"/>
      <c r="E33" s="11"/>
      <c r="F33" s="9"/>
      <c r="G33" s="11"/>
      <c r="H33" s="9"/>
      <c r="I33" s="9"/>
      <c r="J33" s="9"/>
      <c r="K33" s="9"/>
      <c r="L33" s="9"/>
      <c r="M33" s="9"/>
      <c r="N33" s="9"/>
      <c r="O33" s="9"/>
      <c r="P33" s="9"/>
      <c r="Q33" s="9">
        <v>1</v>
      </c>
      <c r="R33" s="9">
        <v>150000</v>
      </c>
      <c r="S33" s="9"/>
      <c r="T33" s="9"/>
      <c r="U33" s="10"/>
      <c r="V33" s="24"/>
      <c r="W33" s="13"/>
    </row>
    <row r="34" spans="1:23">
      <c r="A34" s="1">
        <v>28</v>
      </c>
      <c r="B34" s="22" t="s">
        <v>35</v>
      </c>
      <c r="C34" s="9"/>
      <c r="D34" s="9"/>
      <c r="E34" s="11"/>
      <c r="F34" s="9"/>
      <c r="G34" s="11"/>
      <c r="H34" s="9"/>
      <c r="I34" s="9"/>
      <c r="J34" s="9"/>
      <c r="K34" s="9">
        <v>200</v>
      </c>
      <c r="L34" s="14">
        <v>2944503.82</v>
      </c>
      <c r="M34" s="9">
        <v>1000</v>
      </c>
      <c r="N34" s="10">
        <v>1200000</v>
      </c>
      <c r="O34" s="9"/>
      <c r="P34" s="9"/>
      <c r="Q34" s="9"/>
      <c r="R34" s="9"/>
      <c r="S34" s="9"/>
      <c r="T34" s="10">
        <v>500000</v>
      </c>
      <c r="U34" s="9"/>
      <c r="V34" s="9">
        <v>351247.68</v>
      </c>
      <c r="W34" s="9"/>
    </row>
    <row r="35" spans="1:23">
      <c r="A35" s="35" t="s">
        <v>36</v>
      </c>
      <c r="B35" s="36"/>
      <c r="C35" s="15">
        <f>SUM(C7:C34)</f>
        <v>569.29999999999995</v>
      </c>
      <c r="D35" s="16">
        <f>SUM(D7:D34)</f>
        <v>1007404.1</v>
      </c>
      <c r="E35" s="17">
        <f>SUM(E20:E34)</f>
        <v>331</v>
      </c>
      <c r="F35" s="16">
        <f>SUM(F20:F34)</f>
        <v>333362.71999999997</v>
      </c>
      <c r="G35" s="17">
        <f>SUM(G8:G34)</f>
        <v>218.4</v>
      </c>
      <c r="H35" s="16">
        <f>SUM(H8:H34)</f>
        <v>373551.53</v>
      </c>
      <c r="I35" s="16"/>
      <c r="J35" s="16">
        <f>SUM(J14:J34)</f>
        <v>153699.28</v>
      </c>
      <c r="K35" s="17">
        <f>SUM(K34)</f>
        <v>200</v>
      </c>
      <c r="L35" s="16">
        <f>SUM(L34)</f>
        <v>2944503.82</v>
      </c>
      <c r="M35" s="17">
        <f>SUM(M34)</f>
        <v>1000</v>
      </c>
      <c r="N35" s="16">
        <f>SUM(N34)</f>
        <v>1200000</v>
      </c>
      <c r="O35" s="16">
        <f>SUM(O8:O34)</f>
        <v>2</v>
      </c>
      <c r="P35" s="16">
        <f>SUM(P15:P34)</f>
        <v>60000</v>
      </c>
      <c r="Q35" s="16">
        <f>SUM(Q7:Q34)</f>
        <v>1</v>
      </c>
      <c r="R35" s="16">
        <v>148752.32000000001</v>
      </c>
      <c r="S35" s="16">
        <f>SUM(S7:S34)</f>
        <v>904426.55</v>
      </c>
      <c r="T35" s="16">
        <f>SUM(T34)</f>
        <v>500000</v>
      </c>
      <c r="U35" s="16">
        <f>SUM(U21:U34)</f>
        <v>989352</v>
      </c>
      <c r="V35" s="16">
        <f>SUM(V34)</f>
        <v>351247.68</v>
      </c>
      <c r="W35" s="16">
        <f>V35+U35+T35+S35+R35+P35+N35+L35+J35+H35+F35+D35</f>
        <v>8966300</v>
      </c>
    </row>
    <row r="36" spans="1:23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41" spans="1:23">
      <c r="W41" s="25"/>
    </row>
  </sheetData>
  <mergeCells count="19">
    <mergeCell ref="U21:U32"/>
    <mergeCell ref="O5:P5"/>
    <mergeCell ref="A2:W2"/>
    <mergeCell ref="C3:J3"/>
    <mergeCell ref="K3:W3"/>
    <mergeCell ref="Q5:R5"/>
    <mergeCell ref="C4:J4"/>
    <mergeCell ref="K5:L5"/>
    <mergeCell ref="M5:N5"/>
    <mergeCell ref="A35:B35"/>
    <mergeCell ref="I5:J5"/>
    <mergeCell ref="G5:H5"/>
    <mergeCell ref="E5:F5"/>
    <mergeCell ref="C5:D5"/>
    <mergeCell ref="T4:W4"/>
    <mergeCell ref="K4:S4"/>
    <mergeCell ref="B3:B6"/>
    <mergeCell ref="A3:A6"/>
    <mergeCell ref="A1:W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2013-03-20T05:48:26Z</cp:lastPrinted>
  <dcterms:created xsi:type="dcterms:W3CDTF">2013-03-11T06:02:01Z</dcterms:created>
  <dcterms:modified xsi:type="dcterms:W3CDTF">2013-03-22T06:18:42Z</dcterms:modified>
</cp:coreProperties>
</file>